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workbookProtection workbookPassword="E29F" lockStructure="1"/>
  <bookViews>
    <workbookView xWindow="0" yWindow="0" windowWidth="20490" windowHeight="7785"/>
  </bookViews>
  <sheets>
    <sheet name="报价表" sheetId="2" r:id="rId1"/>
  </sheets>
  <calcPr calcId="144525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 l="1"/>
  <c r="H79" i="2"/>
  <c r="H50" i="2"/>
  <c r="C134" i="2" s="1"/>
</calcChain>
</file>

<file path=xl/sharedStrings.xml><?xml version="1.0" encoding="utf-8"?>
<sst xmlns="http://schemas.openxmlformats.org/spreadsheetml/2006/main" count="341" uniqueCount="130">
  <si>
    <t>2021年福建工业学校热水器报价表</t>
  </si>
  <si>
    <t>序号</t>
  </si>
  <si>
    <t>空调规格</t>
  </si>
  <si>
    <t>项目名称</t>
  </si>
  <si>
    <t>规格</t>
  </si>
  <si>
    <t>1.5P</t>
  </si>
  <si>
    <t>空调清洗内机</t>
  </si>
  <si>
    <t>40升</t>
  </si>
  <si>
    <t>漏水维修</t>
  </si>
  <si>
    <t>2P</t>
  </si>
  <si>
    <t>50升</t>
  </si>
  <si>
    <t>3P</t>
  </si>
  <si>
    <t>60升</t>
  </si>
  <si>
    <t>5P</t>
  </si>
  <si>
    <t>电路（板)维修</t>
  </si>
  <si>
    <t>空调清洗外机</t>
  </si>
  <si>
    <t>电路(板)维修</t>
  </si>
  <si>
    <t>更换漏电保护器</t>
  </si>
  <si>
    <t>排水管道疏通</t>
  </si>
  <si>
    <t>热水器温控</t>
  </si>
  <si>
    <t>更换排水管</t>
  </si>
  <si>
    <t>热水器清洗内胆</t>
  </si>
  <si>
    <t>拆装</t>
  </si>
  <si>
    <t>加氨</t>
  </si>
  <si>
    <t>安装架</t>
  </si>
  <si>
    <t>变频空调加氨</t>
  </si>
  <si>
    <t>PPR管道改造</t>
  </si>
  <si>
    <t>更换电熔</t>
  </si>
  <si>
    <t>电脑板</t>
  </si>
  <si>
    <t>1.5P-5P</t>
  </si>
  <si>
    <t>线路维修</t>
  </si>
  <si>
    <t>空调拆机</t>
  </si>
  <si>
    <t>空调安装</t>
  </si>
  <si>
    <t>加铜管50m</t>
  </si>
  <si>
    <t>加铜管20m</t>
  </si>
  <si>
    <t>加铜管10m</t>
  </si>
  <si>
    <t>空调挂架</t>
  </si>
  <si>
    <t>搬运</t>
  </si>
  <si>
    <t>2021年学校饮水机维修报价表</t>
  </si>
  <si>
    <t>编码</t>
  </si>
  <si>
    <t>项目配件名称</t>
  </si>
  <si>
    <t>单位</t>
  </si>
  <si>
    <t>备注</t>
  </si>
  <si>
    <t>18L水胆</t>
  </si>
  <si>
    <t>套</t>
  </si>
  <si>
    <t>故障原因：水胆漏水</t>
  </si>
  <si>
    <t>26L水胆</t>
  </si>
  <si>
    <t>35L水胆</t>
  </si>
  <si>
    <t>接触器1210</t>
  </si>
  <si>
    <t>个</t>
  </si>
  <si>
    <t>故障原因：不吸合不加热</t>
  </si>
  <si>
    <t>接触器1810</t>
  </si>
  <si>
    <t>接触器3210</t>
  </si>
  <si>
    <t>水位</t>
  </si>
  <si>
    <t>故障原因：检测不到水位</t>
  </si>
  <si>
    <t>螺纹传感线（水温探头）</t>
  </si>
  <si>
    <t>故障原因：检测不到水温</t>
  </si>
  <si>
    <t>显示器QJC-600</t>
  </si>
  <si>
    <t>故障原因：不显示温度</t>
  </si>
  <si>
    <t>显示器QJC-803D(不含变压器)</t>
  </si>
  <si>
    <t>显示器QJC-200</t>
  </si>
  <si>
    <t>显示器QJC-803K(面板)</t>
  </si>
  <si>
    <t>显示器QJC-803K(线路板)</t>
  </si>
  <si>
    <t>温控器85度</t>
  </si>
  <si>
    <t>故障原因：不加热或一直加热</t>
  </si>
  <si>
    <t>温控器90度</t>
  </si>
  <si>
    <t>温控器108度</t>
  </si>
  <si>
    <t>稳压阀</t>
  </si>
  <si>
    <t>故障原因：控制压力</t>
  </si>
  <si>
    <t>冷水浮球</t>
  </si>
  <si>
    <t>故障原因：控制水位</t>
  </si>
  <si>
    <t>漏斗</t>
  </si>
  <si>
    <t>故障原因：排废水</t>
  </si>
  <si>
    <t>10A漏保</t>
  </si>
  <si>
    <t>故障原因：没有电源</t>
  </si>
  <si>
    <t>16A漏保</t>
  </si>
  <si>
    <t>220V漏电开关</t>
  </si>
  <si>
    <t>380V漏电开关</t>
  </si>
  <si>
    <t>转换开关</t>
  </si>
  <si>
    <t>故障原因：热水转换不了温水</t>
  </si>
  <si>
    <t>外泄（安全阀）</t>
  </si>
  <si>
    <t>故障原因：排热气</t>
  </si>
  <si>
    <t>调温阀</t>
  </si>
  <si>
    <t>故障原因：调节温度</t>
  </si>
  <si>
    <t>12V冷水电磁阀4分（有压）</t>
  </si>
  <si>
    <t>故障原因：不进水</t>
  </si>
  <si>
    <t>12V开水电磁阀4分（无压）</t>
  </si>
  <si>
    <t>6分无压电磁阀</t>
  </si>
  <si>
    <t>时控开关</t>
  </si>
  <si>
    <t>故障原因：控制进水时间</t>
  </si>
  <si>
    <t>220V电磁阀</t>
  </si>
  <si>
    <t>故障原因：控制进水</t>
  </si>
  <si>
    <t>4.5KW加热棒</t>
  </si>
  <si>
    <t>条</t>
  </si>
  <si>
    <t>故障原因：加热棒烧坏</t>
  </si>
  <si>
    <t>6KW加热棒</t>
  </si>
  <si>
    <t>9KW加热棒</t>
  </si>
  <si>
    <t>12KW加热棒</t>
  </si>
  <si>
    <t>220V继电器</t>
  </si>
  <si>
    <t>故障原因：无电源</t>
  </si>
  <si>
    <t>喷水龙头</t>
  </si>
  <si>
    <t>故障原因：水龙头坏或漏水</t>
  </si>
  <si>
    <t>2分内牙圆龙头</t>
  </si>
  <si>
    <t>2分外牙圆龙头</t>
  </si>
  <si>
    <t>左右扳龙头</t>
  </si>
  <si>
    <t>304波纹管</t>
  </si>
  <si>
    <t>故障原因：坏损漏水</t>
  </si>
  <si>
    <t>三级过滤含挂板</t>
  </si>
  <si>
    <t>故障原因：外壳破损漏水</t>
  </si>
  <si>
    <t>PP棉</t>
  </si>
  <si>
    <t>故障原因：更换三级滤芯</t>
  </si>
  <si>
    <t>颗粒状</t>
  </si>
  <si>
    <t>网状</t>
  </si>
  <si>
    <t>进水电磁阀</t>
  </si>
  <si>
    <t>故障原因：控制水箱进水</t>
  </si>
  <si>
    <t>高水位探头</t>
  </si>
  <si>
    <t>故障原因：控制水位高低</t>
  </si>
  <si>
    <t>低水位探头</t>
  </si>
  <si>
    <t>2021年福建工业学校空调维修安装报价表</t>
  </si>
  <si>
    <t>预计次数
(按实结算)</t>
  </si>
  <si>
    <t>单价
限高价</t>
  </si>
  <si>
    <t>单价报价</t>
  </si>
  <si>
    <t>1.5P、2P、3P、5P</t>
  </si>
  <si>
    <t>1.5P、2P、3P、6P</t>
  </si>
  <si>
    <t>小计：</t>
    <phoneticPr fontId="6" type="noConversion"/>
  </si>
  <si>
    <t>公司（盖章）：</t>
    <phoneticPr fontId="6" type="noConversion"/>
  </si>
  <si>
    <t>元</t>
    <phoneticPr fontId="6" type="noConversion"/>
  </si>
  <si>
    <t>报价合计
（元）</t>
    <phoneticPr fontId="6" type="noConversion"/>
  </si>
  <si>
    <t>三项合计报价：</t>
    <phoneticPr fontId="6" type="noConversion"/>
  </si>
  <si>
    <t>2021年5月   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</si>
</sst>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6"/>
      <color rgb="FF00206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showGridLines="0" tabSelected="1" workbookViewId="0">
      <selection activeCell="G10" sqref="G10"/>
    </sheetView>
  </sheetViews>
  <sheetFormatPr defaultColWidth="9" defaultRowHeight="14.25"/>
  <cols>
    <col min="1" max="1" width="4.75" customWidth="1"/>
    <col min="2" max="2" width="21" customWidth="1"/>
    <col min="3" max="3" width="18.125" customWidth="1"/>
    <col min="4" max="4" width="4.75" customWidth="1"/>
    <col min="5" max="5" width="10" customWidth="1"/>
    <col min="6" max="6" width="10.125" customWidth="1"/>
    <col min="7" max="7" width="9.5" customWidth="1"/>
    <col min="8" max="8" width="11.75" style="13" customWidth="1"/>
  </cols>
  <sheetData>
    <row r="1" spans="1:8" ht="20.25">
      <c r="A1" s="32" t="s">
        <v>118</v>
      </c>
      <c r="B1" s="33"/>
      <c r="C1" s="33"/>
      <c r="D1" s="33"/>
      <c r="E1" s="33"/>
      <c r="F1" s="33"/>
      <c r="G1" s="33"/>
      <c r="H1" s="33"/>
    </row>
    <row r="2" spans="1:8" ht="28.5">
      <c r="A2" s="1" t="s">
        <v>1</v>
      </c>
      <c r="B2" s="1" t="s">
        <v>2</v>
      </c>
      <c r="C2" s="29" t="s">
        <v>3</v>
      </c>
      <c r="D2" s="30"/>
      <c r="E2" s="3" t="s">
        <v>119</v>
      </c>
      <c r="F2" s="4" t="s">
        <v>120</v>
      </c>
      <c r="G2" s="4" t="s">
        <v>121</v>
      </c>
      <c r="H2" s="18" t="s">
        <v>127</v>
      </c>
    </row>
    <row r="3" spans="1:8">
      <c r="A3" s="1">
        <v>1</v>
      </c>
      <c r="B3" s="1" t="s">
        <v>122</v>
      </c>
      <c r="C3" s="26" t="s">
        <v>6</v>
      </c>
      <c r="D3" s="26" t="s">
        <v>6</v>
      </c>
      <c r="E3" s="1">
        <v>1044</v>
      </c>
      <c r="F3" s="1">
        <v>25</v>
      </c>
      <c r="G3" s="10"/>
      <c r="H3" s="17">
        <f>E3*G3</f>
        <v>0</v>
      </c>
    </row>
    <row r="4" spans="1:8">
      <c r="A4" s="1">
        <v>2</v>
      </c>
      <c r="B4" s="1" t="s">
        <v>123</v>
      </c>
      <c r="C4" s="26" t="s">
        <v>15</v>
      </c>
      <c r="D4" s="26" t="s">
        <v>15</v>
      </c>
      <c r="E4" s="1">
        <v>10</v>
      </c>
      <c r="F4" s="1">
        <v>35</v>
      </c>
      <c r="G4" s="10"/>
      <c r="H4" s="17">
        <f t="shared" ref="H4:H49" si="0">E4*G4</f>
        <v>0</v>
      </c>
    </row>
    <row r="5" spans="1:8">
      <c r="A5" s="1">
        <v>3</v>
      </c>
      <c r="B5" s="1" t="s">
        <v>5</v>
      </c>
      <c r="C5" s="26" t="s">
        <v>18</v>
      </c>
      <c r="D5" s="26" t="s">
        <v>18</v>
      </c>
      <c r="E5" s="1">
        <v>20</v>
      </c>
      <c r="F5" s="1">
        <v>35</v>
      </c>
      <c r="G5" s="10"/>
      <c r="H5" s="17">
        <f t="shared" si="0"/>
        <v>0</v>
      </c>
    </row>
    <row r="6" spans="1:8">
      <c r="A6" s="1">
        <v>4</v>
      </c>
      <c r="B6" s="1" t="s">
        <v>9</v>
      </c>
      <c r="C6" s="26" t="s">
        <v>18</v>
      </c>
      <c r="D6" s="26" t="s">
        <v>18</v>
      </c>
      <c r="E6" s="1">
        <v>10</v>
      </c>
      <c r="F6" s="1">
        <v>40</v>
      </c>
      <c r="G6" s="10"/>
      <c r="H6" s="17">
        <f t="shared" si="0"/>
        <v>0</v>
      </c>
    </row>
    <row r="7" spans="1:8">
      <c r="A7" s="1">
        <v>5</v>
      </c>
      <c r="B7" s="1" t="s">
        <v>11</v>
      </c>
      <c r="C7" s="26" t="s">
        <v>18</v>
      </c>
      <c r="D7" s="26" t="s">
        <v>18</v>
      </c>
      <c r="E7" s="1">
        <v>10</v>
      </c>
      <c r="F7" s="1">
        <v>45</v>
      </c>
      <c r="G7" s="10"/>
      <c r="H7" s="17">
        <f t="shared" si="0"/>
        <v>0</v>
      </c>
    </row>
    <row r="8" spans="1:8">
      <c r="A8" s="1">
        <v>6</v>
      </c>
      <c r="B8" s="1" t="s">
        <v>13</v>
      </c>
      <c r="C8" s="29" t="s">
        <v>18</v>
      </c>
      <c r="D8" s="30" t="s">
        <v>18</v>
      </c>
      <c r="E8" s="1">
        <v>5</v>
      </c>
      <c r="F8" s="1">
        <v>50</v>
      </c>
      <c r="G8" s="10"/>
      <c r="H8" s="17">
        <f t="shared" si="0"/>
        <v>0</v>
      </c>
    </row>
    <row r="9" spans="1:8">
      <c r="A9" s="1">
        <v>7</v>
      </c>
      <c r="B9" s="1" t="s">
        <v>5</v>
      </c>
      <c r="C9" s="29" t="s">
        <v>20</v>
      </c>
      <c r="D9" s="30" t="s">
        <v>20</v>
      </c>
      <c r="E9" s="1">
        <v>30</v>
      </c>
      <c r="F9" s="1">
        <v>35</v>
      </c>
      <c r="G9" s="10"/>
      <c r="H9" s="17">
        <f t="shared" si="0"/>
        <v>0</v>
      </c>
    </row>
    <row r="10" spans="1:8">
      <c r="A10" s="1">
        <v>8</v>
      </c>
      <c r="B10" s="1" t="s">
        <v>9</v>
      </c>
      <c r="C10" s="29" t="s">
        <v>20</v>
      </c>
      <c r="D10" s="30" t="s">
        <v>20</v>
      </c>
      <c r="E10" s="1">
        <v>10</v>
      </c>
      <c r="F10" s="1">
        <v>45</v>
      </c>
      <c r="G10" s="10"/>
      <c r="H10" s="17">
        <f t="shared" si="0"/>
        <v>0</v>
      </c>
    </row>
    <row r="11" spans="1:8">
      <c r="A11" s="1">
        <v>9</v>
      </c>
      <c r="B11" s="1" t="s">
        <v>11</v>
      </c>
      <c r="C11" s="29" t="s">
        <v>20</v>
      </c>
      <c r="D11" s="30" t="s">
        <v>20</v>
      </c>
      <c r="E11" s="1">
        <v>10</v>
      </c>
      <c r="F11" s="1">
        <v>55</v>
      </c>
      <c r="G11" s="10"/>
      <c r="H11" s="17">
        <f t="shared" si="0"/>
        <v>0</v>
      </c>
    </row>
    <row r="12" spans="1:8">
      <c r="A12" s="1">
        <v>10</v>
      </c>
      <c r="B12" s="1" t="s">
        <v>13</v>
      </c>
      <c r="C12" s="29" t="s">
        <v>20</v>
      </c>
      <c r="D12" s="30" t="s">
        <v>20</v>
      </c>
      <c r="E12" s="1">
        <v>3</v>
      </c>
      <c r="F12" s="1">
        <v>60</v>
      </c>
      <c r="G12" s="10"/>
      <c r="H12" s="17">
        <f t="shared" si="0"/>
        <v>0</v>
      </c>
    </row>
    <row r="13" spans="1:8">
      <c r="A13" s="1">
        <v>11</v>
      </c>
      <c r="B13" s="1" t="s">
        <v>5</v>
      </c>
      <c r="C13" s="29" t="s">
        <v>23</v>
      </c>
      <c r="D13" s="30" t="s">
        <v>23</v>
      </c>
      <c r="E13" s="1">
        <v>30</v>
      </c>
      <c r="F13" s="1">
        <v>55</v>
      </c>
      <c r="G13" s="10"/>
      <c r="H13" s="17">
        <f t="shared" si="0"/>
        <v>0</v>
      </c>
    </row>
    <row r="14" spans="1:8">
      <c r="A14" s="1">
        <v>12</v>
      </c>
      <c r="B14" s="1" t="s">
        <v>9</v>
      </c>
      <c r="C14" s="29" t="s">
        <v>23</v>
      </c>
      <c r="D14" s="30" t="s">
        <v>23</v>
      </c>
      <c r="E14" s="1">
        <v>30</v>
      </c>
      <c r="F14" s="1">
        <v>85</v>
      </c>
      <c r="G14" s="10"/>
      <c r="H14" s="17">
        <f t="shared" si="0"/>
        <v>0</v>
      </c>
    </row>
    <row r="15" spans="1:8">
      <c r="A15" s="1">
        <v>13</v>
      </c>
      <c r="B15" s="1" t="s">
        <v>11</v>
      </c>
      <c r="C15" s="29" t="s">
        <v>23</v>
      </c>
      <c r="D15" s="30" t="s">
        <v>23</v>
      </c>
      <c r="E15" s="1">
        <v>10</v>
      </c>
      <c r="F15" s="1">
        <v>145</v>
      </c>
      <c r="G15" s="10"/>
      <c r="H15" s="17">
        <f t="shared" si="0"/>
        <v>0</v>
      </c>
    </row>
    <row r="16" spans="1:8">
      <c r="A16" s="1">
        <v>14</v>
      </c>
      <c r="B16" s="1" t="s">
        <v>13</v>
      </c>
      <c r="C16" s="29" t="s">
        <v>23</v>
      </c>
      <c r="D16" s="30" t="s">
        <v>23</v>
      </c>
      <c r="E16" s="1">
        <v>5</v>
      </c>
      <c r="F16" s="1">
        <v>190</v>
      </c>
      <c r="G16" s="10"/>
      <c r="H16" s="17">
        <f t="shared" si="0"/>
        <v>0</v>
      </c>
    </row>
    <row r="17" spans="1:8">
      <c r="A17" s="1">
        <v>15</v>
      </c>
      <c r="B17" s="1" t="s">
        <v>5</v>
      </c>
      <c r="C17" s="29" t="s">
        <v>25</v>
      </c>
      <c r="D17" s="30" t="s">
        <v>25</v>
      </c>
      <c r="E17" s="1">
        <v>10</v>
      </c>
      <c r="F17" s="1">
        <v>170</v>
      </c>
      <c r="G17" s="10"/>
      <c r="H17" s="17">
        <f t="shared" si="0"/>
        <v>0</v>
      </c>
    </row>
    <row r="18" spans="1:8">
      <c r="A18" s="1">
        <v>16</v>
      </c>
      <c r="B18" s="1" t="s">
        <v>9</v>
      </c>
      <c r="C18" s="29" t="s">
        <v>25</v>
      </c>
      <c r="D18" s="30" t="s">
        <v>25</v>
      </c>
      <c r="E18" s="1">
        <v>20</v>
      </c>
      <c r="F18" s="1">
        <v>180</v>
      </c>
      <c r="G18" s="10"/>
      <c r="H18" s="17">
        <f t="shared" si="0"/>
        <v>0</v>
      </c>
    </row>
    <row r="19" spans="1:8">
      <c r="A19" s="1">
        <v>17</v>
      </c>
      <c r="B19" s="1" t="s">
        <v>11</v>
      </c>
      <c r="C19" s="29" t="s">
        <v>25</v>
      </c>
      <c r="D19" s="30" t="s">
        <v>25</v>
      </c>
      <c r="E19" s="1">
        <v>5</v>
      </c>
      <c r="F19" s="1">
        <v>270</v>
      </c>
      <c r="G19" s="10"/>
      <c r="H19" s="17">
        <f t="shared" si="0"/>
        <v>0</v>
      </c>
    </row>
    <row r="20" spans="1:8">
      <c r="A20" s="1">
        <v>18</v>
      </c>
      <c r="B20" s="1" t="s">
        <v>13</v>
      </c>
      <c r="C20" s="29" t="s">
        <v>25</v>
      </c>
      <c r="D20" s="30" t="s">
        <v>25</v>
      </c>
      <c r="E20" s="1">
        <v>5</v>
      </c>
      <c r="F20" s="1">
        <v>450</v>
      </c>
      <c r="G20" s="10"/>
      <c r="H20" s="17">
        <f t="shared" si="0"/>
        <v>0</v>
      </c>
    </row>
    <row r="21" spans="1:8">
      <c r="A21" s="1">
        <v>19</v>
      </c>
      <c r="B21" s="1" t="s">
        <v>5</v>
      </c>
      <c r="C21" s="29" t="s">
        <v>27</v>
      </c>
      <c r="D21" s="30" t="s">
        <v>27</v>
      </c>
      <c r="E21" s="1">
        <v>25</v>
      </c>
      <c r="F21" s="1">
        <v>75</v>
      </c>
      <c r="G21" s="10"/>
      <c r="H21" s="17">
        <f t="shared" si="0"/>
        <v>0</v>
      </c>
    </row>
    <row r="22" spans="1:8">
      <c r="A22" s="1">
        <v>20</v>
      </c>
      <c r="B22" s="1" t="s">
        <v>9</v>
      </c>
      <c r="C22" s="29" t="s">
        <v>27</v>
      </c>
      <c r="D22" s="30" t="s">
        <v>27</v>
      </c>
      <c r="E22" s="1">
        <v>10</v>
      </c>
      <c r="F22" s="1">
        <v>75</v>
      </c>
      <c r="G22" s="10"/>
      <c r="H22" s="17">
        <f t="shared" si="0"/>
        <v>0</v>
      </c>
    </row>
    <row r="23" spans="1:8">
      <c r="A23" s="1">
        <v>21</v>
      </c>
      <c r="B23" s="1" t="s">
        <v>11</v>
      </c>
      <c r="C23" s="29" t="s">
        <v>27</v>
      </c>
      <c r="D23" s="30" t="s">
        <v>27</v>
      </c>
      <c r="E23" s="1">
        <v>10</v>
      </c>
      <c r="F23" s="1">
        <v>75</v>
      </c>
      <c r="G23" s="10"/>
      <c r="H23" s="17">
        <f t="shared" si="0"/>
        <v>0</v>
      </c>
    </row>
    <row r="24" spans="1:8">
      <c r="A24" s="1">
        <v>22</v>
      </c>
      <c r="B24" s="1" t="s">
        <v>13</v>
      </c>
      <c r="C24" s="29" t="s">
        <v>27</v>
      </c>
      <c r="D24" s="30" t="s">
        <v>27</v>
      </c>
      <c r="E24" s="1">
        <v>10</v>
      </c>
      <c r="F24" s="1">
        <v>110</v>
      </c>
      <c r="G24" s="10"/>
      <c r="H24" s="17">
        <f t="shared" si="0"/>
        <v>0</v>
      </c>
    </row>
    <row r="25" spans="1:8">
      <c r="A25" s="1">
        <v>23</v>
      </c>
      <c r="B25" s="1" t="s">
        <v>5</v>
      </c>
      <c r="C25" s="29" t="s">
        <v>28</v>
      </c>
      <c r="D25" s="30" t="s">
        <v>28</v>
      </c>
      <c r="E25" s="1">
        <v>10</v>
      </c>
      <c r="F25" s="1">
        <v>210</v>
      </c>
      <c r="G25" s="10"/>
      <c r="H25" s="17">
        <f t="shared" si="0"/>
        <v>0</v>
      </c>
    </row>
    <row r="26" spans="1:8">
      <c r="A26" s="1">
        <v>24</v>
      </c>
      <c r="B26" s="1" t="s">
        <v>9</v>
      </c>
      <c r="C26" s="29" t="s">
        <v>28</v>
      </c>
      <c r="D26" s="30" t="s">
        <v>28</v>
      </c>
      <c r="E26" s="1">
        <v>15</v>
      </c>
      <c r="F26" s="1">
        <v>290</v>
      </c>
      <c r="G26" s="10"/>
      <c r="H26" s="17">
        <f t="shared" si="0"/>
        <v>0</v>
      </c>
    </row>
    <row r="27" spans="1:8">
      <c r="A27" s="1">
        <v>25</v>
      </c>
      <c r="B27" s="1" t="s">
        <v>11</v>
      </c>
      <c r="C27" s="29" t="s">
        <v>28</v>
      </c>
      <c r="D27" s="30" t="s">
        <v>28</v>
      </c>
      <c r="E27" s="1">
        <v>15</v>
      </c>
      <c r="F27" s="1">
        <v>360</v>
      </c>
      <c r="G27" s="10"/>
      <c r="H27" s="17">
        <f t="shared" si="0"/>
        <v>0</v>
      </c>
    </row>
    <row r="28" spans="1:8">
      <c r="A28" s="1">
        <v>26</v>
      </c>
      <c r="B28" s="1" t="s">
        <v>13</v>
      </c>
      <c r="C28" s="29" t="s">
        <v>28</v>
      </c>
      <c r="D28" s="30" t="s">
        <v>28</v>
      </c>
      <c r="E28" s="1">
        <v>5</v>
      </c>
      <c r="F28" s="1">
        <v>390</v>
      </c>
      <c r="G28" s="10"/>
      <c r="H28" s="17">
        <f t="shared" si="0"/>
        <v>0</v>
      </c>
    </row>
    <row r="29" spans="1:8">
      <c r="A29" s="1">
        <v>27</v>
      </c>
      <c r="B29" s="1" t="s">
        <v>29</v>
      </c>
      <c r="C29" s="29" t="s">
        <v>30</v>
      </c>
      <c r="D29" s="30" t="s">
        <v>30</v>
      </c>
      <c r="E29" s="1">
        <v>10</v>
      </c>
      <c r="F29" s="1">
        <v>150</v>
      </c>
      <c r="G29" s="10"/>
      <c r="H29" s="17">
        <f t="shared" si="0"/>
        <v>0</v>
      </c>
    </row>
    <row r="30" spans="1:8">
      <c r="A30" s="1">
        <v>28</v>
      </c>
      <c r="B30" s="1" t="s">
        <v>5</v>
      </c>
      <c r="C30" s="29" t="s">
        <v>31</v>
      </c>
      <c r="D30" s="30" t="s">
        <v>31</v>
      </c>
      <c r="E30" s="1">
        <v>10</v>
      </c>
      <c r="F30" s="1">
        <v>50</v>
      </c>
      <c r="G30" s="10"/>
      <c r="H30" s="17">
        <f t="shared" si="0"/>
        <v>0</v>
      </c>
    </row>
    <row r="31" spans="1:8">
      <c r="A31" s="1">
        <v>29</v>
      </c>
      <c r="B31" s="1" t="s">
        <v>9</v>
      </c>
      <c r="C31" s="29" t="s">
        <v>31</v>
      </c>
      <c r="D31" s="30" t="s">
        <v>31</v>
      </c>
      <c r="E31" s="1">
        <v>5</v>
      </c>
      <c r="F31" s="1">
        <v>80</v>
      </c>
      <c r="G31" s="10"/>
      <c r="H31" s="17">
        <f t="shared" si="0"/>
        <v>0</v>
      </c>
    </row>
    <row r="32" spans="1:8">
      <c r="A32" s="1">
        <v>30</v>
      </c>
      <c r="B32" s="1" t="s">
        <v>11</v>
      </c>
      <c r="C32" s="29" t="s">
        <v>31</v>
      </c>
      <c r="D32" s="30" t="s">
        <v>31</v>
      </c>
      <c r="E32" s="1">
        <v>5</v>
      </c>
      <c r="F32" s="1">
        <v>110</v>
      </c>
      <c r="G32" s="10"/>
      <c r="H32" s="17">
        <f t="shared" si="0"/>
        <v>0</v>
      </c>
    </row>
    <row r="33" spans="1:8">
      <c r="A33" s="1">
        <v>31</v>
      </c>
      <c r="B33" s="1" t="s">
        <v>13</v>
      </c>
      <c r="C33" s="29" t="s">
        <v>31</v>
      </c>
      <c r="D33" s="30" t="s">
        <v>31</v>
      </c>
      <c r="E33" s="1">
        <v>2</v>
      </c>
      <c r="F33" s="1">
        <v>160</v>
      </c>
      <c r="G33" s="10"/>
      <c r="H33" s="17">
        <f t="shared" si="0"/>
        <v>0</v>
      </c>
    </row>
    <row r="34" spans="1:8">
      <c r="A34" s="1">
        <v>32</v>
      </c>
      <c r="B34" s="1" t="s">
        <v>5</v>
      </c>
      <c r="C34" s="29" t="s">
        <v>32</v>
      </c>
      <c r="D34" s="30" t="s">
        <v>32</v>
      </c>
      <c r="E34" s="1">
        <v>10</v>
      </c>
      <c r="F34" s="1">
        <v>100</v>
      </c>
      <c r="G34" s="10"/>
      <c r="H34" s="17">
        <f t="shared" si="0"/>
        <v>0</v>
      </c>
    </row>
    <row r="35" spans="1:8">
      <c r="A35" s="1">
        <v>33</v>
      </c>
      <c r="B35" s="1" t="s">
        <v>9</v>
      </c>
      <c r="C35" s="29" t="s">
        <v>32</v>
      </c>
      <c r="D35" s="30" t="s">
        <v>32</v>
      </c>
      <c r="E35" s="1">
        <v>10</v>
      </c>
      <c r="F35" s="1">
        <v>120</v>
      </c>
      <c r="G35" s="10"/>
      <c r="H35" s="17">
        <f t="shared" si="0"/>
        <v>0</v>
      </c>
    </row>
    <row r="36" spans="1:8">
      <c r="A36" s="1">
        <v>34</v>
      </c>
      <c r="B36" s="1" t="s">
        <v>11</v>
      </c>
      <c r="C36" s="29" t="s">
        <v>32</v>
      </c>
      <c r="D36" s="30" t="s">
        <v>32</v>
      </c>
      <c r="E36" s="1">
        <v>15</v>
      </c>
      <c r="F36" s="1">
        <v>150</v>
      </c>
      <c r="G36" s="10"/>
      <c r="H36" s="17">
        <f t="shared" si="0"/>
        <v>0</v>
      </c>
    </row>
    <row r="37" spans="1:8">
      <c r="A37" s="1">
        <v>35</v>
      </c>
      <c r="B37" s="1" t="s">
        <v>13</v>
      </c>
      <c r="C37" s="29" t="s">
        <v>32</v>
      </c>
      <c r="D37" s="30" t="s">
        <v>32</v>
      </c>
      <c r="E37" s="1">
        <v>13</v>
      </c>
      <c r="F37" s="1">
        <v>210</v>
      </c>
      <c r="G37" s="10"/>
      <c r="H37" s="17">
        <f t="shared" si="0"/>
        <v>0</v>
      </c>
    </row>
    <row r="38" spans="1:8">
      <c r="A38" s="1">
        <v>36</v>
      </c>
      <c r="B38" s="1" t="s">
        <v>5</v>
      </c>
      <c r="C38" s="29" t="s">
        <v>33</v>
      </c>
      <c r="D38" s="30" t="s">
        <v>33</v>
      </c>
      <c r="E38" s="1">
        <v>5</v>
      </c>
      <c r="F38" s="1">
        <v>75</v>
      </c>
      <c r="G38" s="10"/>
      <c r="H38" s="17">
        <f t="shared" si="0"/>
        <v>0</v>
      </c>
    </row>
    <row r="39" spans="1:8">
      <c r="A39" s="1">
        <v>37</v>
      </c>
      <c r="B39" s="1" t="s">
        <v>9</v>
      </c>
      <c r="C39" s="29" t="s">
        <v>34</v>
      </c>
      <c r="D39" s="30" t="s">
        <v>34</v>
      </c>
      <c r="E39" s="1">
        <v>5</v>
      </c>
      <c r="F39" s="1">
        <v>85</v>
      </c>
      <c r="G39" s="10"/>
      <c r="H39" s="17">
        <f t="shared" si="0"/>
        <v>0</v>
      </c>
    </row>
    <row r="40" spans="1:8">
      <c r="A40" s="1">
        <v>38</v>
      </c>
      <c r="B40" s="1" t="s">
        <v>11</v>
      </c>
      <c r="C40" s="29" t="s">
        <v>35</v>
      </c>
      <c r="D40" s="30" t="s">
        <v>35</v>
      </c>
      <c r="E40" s="1">
        <v>3</v>
      </c>
      <c r="F40" s="1">
        <v>105</v>
      </c>
      <c r="G40" s="10"/>
      <c r="H40" s="17">
        <f t="shared" si="0"/>
        <v>0</v>
      </c>
    </row>
    <row r="41" spans="1:8">
      <c r="A41" s="1">
        <v>39</v>
      </c>
      <c r="B41" s="1" t="s">
        <v>13</v>
      </c>
      <c r="C41" s="29" t="s">
        <v>35</v>
      </c>
      <c r="D41" s="30" t="s">
        <v>35</v>
      </c>
      <c r="E41" s="1">
        <v>2</v>
      </c>
      <c r="F41" s="1">
        <v>120</v>
      </c>
      <c r="G41" s="10"/>
      <c r="H41" s="17">
        <f t="shared" si="0"/>
        <v>0</v>
      </c>
    </row>
    <row r="42" spans="1:8">
      <c r="A42" s="1">
        <v>40</v>
      </c>
      <c r="B42" s="1" t="s">
        <v>5</v>
      </c>
      <c r="C42" s="29" t="s">
        <v>36</v>
      </c>
      <c r="D42" s="30" t="s">
        <v>36</v>
      </c>
      <c r="E42" s="1">
        <v>20</v>
      </c>
      <c r="F42" s="1">
        <v>30</v>
      </c>
      <c r="G42" s="10"/>
      <c r="H42" s="17">
        <f t="shared" si="0"/>
        <v>0</v>
      </c>
    </row>
    <row r="43" spans="1:8">
      <c r="A43" s="1">
        <v>41</v>
      </c>
      <c r="B43" s="1" t="s">
        <v>9</v>
      </c>
      <c r="C43" s="29" t="s">
        <v>36</v>
      </c>
      <c r="D43" s="30" t="s">
        <v>36</v>
      </c>
      <c r="E43" s="1">
        <v>10</v>
      </c>
      <c r="F43" s="1">
        <v>50</v>
      </c>
      <c r="G43" s="10"/>
      <c r="H43" s="17">
        <f t="shared" si="0"/>
        <v>0</v>
      </c>
    </row>
    <row r="44" spans="1:8">
      <c r="A44" s="1">
        <v>42</v>
      </c>
      <c r="B44" s="1" t="s">
        <v>11</v>
      </c>
      <c r="C44" s="29" t="s">
        <v>36</v>
      </c>
      <c r="D44" s="30" t="s">
        <v>36</v>
      </c>
      <c r="E44" s="1">
        <v>15</v>
      </c>
      <c r="F44" s="1">
        <v>80</v>
      </c>
      <c r="G44" s="10"/>
      <c r="H44" s="17">
        <f t="shared" si="0"/>
        <v>0</v>
      </c>
    </row>
    <row r="45" spans="1:8">
      <c r="A45" s="1">
        <v>43</v>
      </c>
      <c r="B45" s="1" t="s">
        <v>13</v>
      </c>
      <c r="C45" s="29" t="s">
        <v>36</v>
      </c>
      <c r="D45" s="30" t="s">
        <v>36</v>
      </c>
      <c r="E45" s="1">
        <v>10</v>
      </c>
      <c r="F45" s="1">
        <v>120</v>
      </c>
      <c r="G45" s="10"/>
      <c r="H45" s="17">
        <f t="shared" si="0"/>
        <v>0</v>
      </c>
    </row>
    <row r="46" spans="1:8">
      <c r="A46" s="1">
        <v>44</v>
      </c>
      <c r="B46" s="1" t="s">
        <v>5</v>
      </c>
      <c r="C46" s="29" t="s">
        <v>37</v>
      </c>
      <c r="D46" s="30" t="s">
        <v>37</v>
      </c>
      <c r="E46" s="1">
        <v>20</v>
      </c>
      <c r="F46" s="1">
        <v>25</v>
      </c>
      <c r="G46" s="10"/>
      <c r="H46" s="17">
        <f t="shared" si="0"/>
        <v>0</v>
      </c>
    </row>
    <row r="47" spans="1:8">
      <c r="A47" s="1">
        <v>45</v>
      </c>
      <c r="B47" s="1" t="s">
        <v>9</v>
      </c>
      <c r="C47" s="29" t="s">
        <v>37</v>
      </c>
      <c r="D47" s="30" t="s">
        <v>37</v>
      </c>
      <c r="E47" s="1">
        <v>10</v>
      </c>
      <c r="F47" s="1">
        <v>40</v>
      </c>
      <c r="G47" s="10"/>
      <c r="H47" s="17">
        <f t="shared" si="0"/>
        <v>0</v>
      </c>
    </row>
    <row r="48" spans="1:8">
      <c r="A48" s="1">
        <v>46</v>
      </c>
      <c r="B48" s="1" t="s">
        <v>11</v>
      </c>
      <c r="C48" s="29" t="s">
        <v>37</v>
      </c>
      <c r="D48" s="30" t="s">
        <v>37</v>
      </c>
      <c r="E48" s="1">
        <v>8</v>
      </c>
      <c r="F48" s="1">
        <v>50</v>
      </c>
      <c r="G48" s="10"/>
      <c r="H48" s="17">
        <f t="shared" si="0"/>
        <v>0</v>
      </c>
    </row>
    <row r="49" spans="1:8">
      <c r="A49" s="1">
        <v>47</v>
      </c>
      <c r="B49" s="1" t="s">
        <v>13</v>
      </c>
      <c r="C49" s="29" t="s">
        <v>37</v>
      </c>
      <c r="D49" s="30" t="s">
        <v>37</v>
      </c>
      <c r="E49" s="1">
        <v>5</v>
      </c>
      <c r="F49" s="1">
        <v>80</v>
      </c>
      <c r="G49" s="10"/>
      <c r="H49" s="17">
        <f t="shared" si="0"/>
        <v>0</v>
      </c>
    </row>
    <row r="50" spans="1:8" ht="18.75">
      <c r="G50" s="13" t="s">
        <v>124</v>
      </c>
      <c r="H50" s="16">
        <f>SUM(H3:H49)</f>
        <v>0</v>
      </c>
    </row>
    <row r="51" spans="1:8" ht="18.75">
      <c r="G51" s="13"/>
      <c r="H51" s="16"/>
    </row>
    <row r="53" spans="1:8" ht="20.25">
      <c r="A53" s="31" t="s">
        <v>0</v>
      </c>
      <c r="B53" s="31"/>
      <c r="C53" s="31"/>
      <c r="D53" s="31"/>
      <c r="E53" s="31"/>
      <c r="F53" s="31"/>
      <c r="G53" s="31"/>
      <c r="H53" s="31"/>
    </row>
    <row r="54" spans="1:8" ht="28.5">
      <c r="A54" s="1" t="s">
        <v>1</v>
      </c>
      <c r="B54" s="1" t="s">
        <v>4</v>
      </c>
      <c r="C54" s="26" t="s">
        <v>3</v>
      </c>
      <c r="D54" s="26"/>
      <c r="E54" s="3" t="s">
        <v>119</v>
      </c>
      <c r="F54" s="4" t="s">
        <v>120</v>
      </c>
      <c r="G54" s="4" t="s">
        <v>121</v>
      </c>
      <c r="H54" s="18" t="s">
        <v>127</v>
      </c>
    </row>
    <row r="55" spans="1:8">
      <c r="A55" s="1">
        <v>1</v>
      </c>
      <c r="B55" s="1" t="s">
        <v>7</v>
      </c>
      <c r="C55" s="26" t="s">
        <v>8</v>
      </c>
      <c r="D55" s="26"/>
      <c r="E55" s="1">
        <v>1</v>
      </c>
      <c r="F55" s="1">
        <v>75</v>
      </c>
      <c r="G55" s="10"/>
      <c r="H55" s="17">
        <f>E55*G55</f>
        <v>0</v>
      </c>
    </row>
    <row r="56" spans="1:8">
      <c r="A56" s="1">
        <v>2</v>
      </c>
      <c r="B56" s="1" t="s">
        <v>10</v>
      </c>
      <c r="C56" s="26" t="s">
        <v>8</v>
      </c>
      <c r="D56" s="26"/>
      <c r="E56" s="1">
        <v>1</v>
      </c>
      <c r="F56" s="1">
        <v>75</v>
      </c>
      <c r="G56" s="10"/>
      <c r="H56" s="17">
        <f t="shared" ref="H56:H78" si="1">E56*G56</f>
        <v>0</v>
      </c>
    </row>
    <row r="57" spans="1:8">
      <c r="A57" s="1">
        <v>3</v>
      </c>
      <c r="B57" s="1" t="s">
        <v>12</v>
      </c>
      <c r="C57" s="26" t="s">
        <v>8</v>
      </c>
      <c r="D57" s="26"/>
      <c r="E57" s="1">
        <v>15</v>
      </c>
      <c r="F57" s="1">
        <v>75</v>
      </c>
      <c r="G57" s="10"/>
      <c r="H57" s="17">
        <f t="shared" si="1"/>
        <v>0</v>
      </c>
    </row>
    <row r="58" spans="1:8">
      <c r="A58" s="1">
        <v>4</v>
      </c>
      <c r="B58" s="1" t="s">
        <v>7</v>
      </c>
      <c r="C58" s="26" t="s">
        <v>14</v>
      </c>
      <c r="D58" s="26"/>
      <c r="E58" s="1">
        <v>1</v>
      </c>
      <c r="F58" s="1">
        <v>180</v>
      </c>
      <c r="G58" s="10"/>
      <c r="H58" s="17">
        <f t="shared" si="1"/>
        <v>0</v>
      </c>
    </row>
    <row r="59" spans="1:8">
      <c r="A59" s="1">
        <v>5</v>
      </c>
      <c r="B59" s="1" t="s">
        <v>10</v>
      </c>
      <c r="C59" s="26" t="s">
        <v>16</v>
      </c>
      <c r="D59" s="26"/>
      <c r="E59" s="1">
        <v>1</v>
      </c>
      <c r="F59" s="1">
        <v>190</v>
      </c>
      <c r="G59" s="10"/>
      <c r="H59" s="17">
        <f t="shared" si="1"/>
        <v>0</v>
      </c>
    </row>
    <row r="60" spans="1:8">
      <c r="A60" s="1">
        <v>6</v>
      </c>
      <c r="B60" s="1" t="s">
        <v>12</v>
      </c>
      <c r="C60" s="26" t="s">
        <v>16</v>
      </c>
      <c r="D60" s="26"/>
      <c r="E60" s="1">
        <v>15</v>
      </c>
      <c r="F60" s="1">
        <v>220</v>
      </c>
      <c r="G60" s="10"/>
      <c r="H60" s="17">
        <f t="shared" si="1"/>
        <v>0</v>
      </c>
    </row>
    <row r="61" spans="1:8">
      <c r="A61" s="1">
        <v>7</v>
      </c>
      <c r="B61" s="1" t="s">
        <v>7</v>
      </c>
      <c r="C61" s="26" t="s">
        <v>17</v>
      </c>
      <c r="D61" s="26"/>
      <c r="E61" s="1">
        <v>1</v>
      </c>
      <c r="F61" s="1">
        <v>80</v>
      </c>
      <c r="G61" s="10"/>
      <c r="H61" s="17">
        <f t="shared" si="1"/>
        <v>0</v>
      </c>
    </row>
    <row r="62" spans="1:8">
      <c r="A62" s="1">
        <v>8</v>
      </c>
      <c r="B62" s="1" t="s">
        <v>10</v>
      </c>
      <c r="C62" s="26" t="s">
        <v>17</v>
      </c>
      <c r="D62" s="26"/>
      <c r="E62" s="1">
        <v>1</v>
      </c>
      <c r="F62" s="2">
        <v>80</v>
      </c>
      <c r="G62" s="11"/>
      <c r="H62" s="17">
        <f t="shared" si="1"/>
        <v>0</v>
      </c>
    </row>
    <row r="63" spans="1:8">
      <c r="A63" s="1">
        <v>9</v>
      </c>
      <c r="B63" s="1" t="s">
        <v>12</v>
      </c>
      <c r="C63" s="26" t="s">
        <v>17</v>
      </c>
      <c r="D63" s="26"/>
      <c r="E63" s="1">
        <v>15</v>
      </c>
      <c r="F63" s="2">
        <v>80</v>
      </c>
      <c r="G63" s="11"/>
      <c r="H63" s="17">
        <f t="shared" si="1"/>
        <v>0</v>
      </c>
    </row>
    <row r="64" spans="1:8">
      <c r="A64" s="1">
        <v>10</v>
      </c>
      <c r="B64" s="1" t="s">
        <v>7</v>
      </c>
      <c r="C64" s="26" t="s">
        <v>19</v>
      </c>
      <c r="D64" s="26"/>
      <c r="E64" s="1">
        <v>1</v>
      </c>
      <c r="F64" s="2">
        <v>50</v>
      </c>
      <c r="G64" s="11"/>
      <c r="H64" s="17">
        <f t="shared" si="1"/>
        <v>0</v>
      </c>
    </row>
    <row r="65" spans="1:8">
      <c r="A65" s="1">
        <v>11</v>
      </c>
      <c r="B65" s="1" t="s">
        <v>10</v>
      </c>
      <c r="C65" s="26" t="s">
        <v>19</v>
      </c>
      <c r="D65" s="26"/>
      <c r="E65" s="1">
        <v>1</v>
      </c>
      <c r="F65" s="2">
        <v>50</v>
      </c>
      <c r="G65" s="11"/>
      <c r="H65" s="17">
        <f t="shared" si="1"/>
        <v>0</v>
      </c>
    </row>
    <row r="66" spans="1:8">
      <c r="A66" s="1">
        <v>12</v>
      </c>
      <c r="B66" s="1" t="s">
        <v>12</v>
      </c>
      <c r="C66" s="26" t="s">
        <v>19</v>
      </c>
      <c r="D66" s="26"/>
      <c r="E66" s="1">
        <v>20</v>
      </c>
      <c r="F66" s="2">
        <v>50</v>
      </c>
      <c r="G66" s="11"/>
      <c r="H66" s="17">
        <f t="shared" si="1"/>
        <v>0</v>
      </c>
    </row>
    <row r="67" spans="1:8">
      <c r="A67" s="1">
        <v>13</v>
      </c>
      <c r="B67" s="1" t="s">
        <v>7</v>
      </c>
      <c r="C67" s="26" t="s">
        <v>21</v>
      </c>
      <c r="D67" s="26"/>
      <c r="E67" s="1">
        <v>1</v>
      </c>
      <c r="F67" s="2">
        <v>80</v>
      </c>
      <c r="G67" s="11"/>
      <c r="H67" s="17">
        <f t="shared" si="1"/>
        <v>0</v>
      </c>
    </row>
    <row r="68" spans="1:8">
      <c r="A68" s="1">
        <v>14</v>
      </c>
      <c r="B68" s="1" t="s">
        <v>10</v>
      </c>
      <c r="C68" s="26" t="s">
        <v>21</v>
      </c>
      <c r="D68" s="26"/>
      <c r="E68" s="1">
        <v>1</v>
      </c>
      <c r="F68" s="2">
        <v>80</v>
      </c>
      <c r="G68" s="11"/>
      <c r="H68" s="17">
        <f t="shared" si="1"/>
        <v>0</v>
      </c>
    </row>
    <row r="69" spans="1:8">
      <c r="A69" s="1">
        <v>15</v>
      </c>
      <c r="B69" s="1" t="s">
        <v>12</v>
      </c>
      <c r="C69" s="26" t="s">
        <v>21</v>
      </c>
      <c r="D69" s="26"/>
      <c r="E69" s="1">
        <v>30</v>
      </c>
      <c r="F69" s="2">
        <v>80</v>
      </c>
      <c r="G69" s="11"/>
      <c r="H69" s="17">
        <f t="shared" si="1"/>
        <v>0</v>
      </c>
    </row>
    <row r="70" spans="1:8">
      <c r="A70" s="1">
        <v>16</v>
      </c>
      <c r="B70" s="1" t="s">
        <v>7</v>
      </c>
      <c r="C70" s="26" t="s">
        <v>22</v>
      </c>
      <c r="D70" s="26"/>
      <c r="E70" s="1">
        <v>1</v>
      </c>
      <c r="F70" s="2">
        <v>180</v>
      </c>
      <c r="G70" s="11"/>
      <c r="H70" s="17">
        <f t="shared" si="1"/>
        <v>0</v>
      </c>
    </row>
    <row r="71" spans="1:8">
      <c r="A71" s="1">
        <v>17</v>
      </c>
      <c r="B71" s="1" t="s">
        <v>10</v>
      </c>
      <c r="C71" s="26" t="s">
        <v>22</v>
      </c>
      <c r="D71" s="26"/>
      <c r="E71" s="1">
        <v>1</v>
      </c>
      <c r="F71" s="2">
        <v>210</v>
      </c>
      <c r="G71" s="11"/>
      <c r="H71" s="17">
        <f t="shared" si="1"/>
        <v>0</v>
      </c>
    </row>
    <row r="72" spans="1:8">
      <c r="A72" s="1">
        <v>18</v>
      </c>
      <c r="B72" s="1" t="s">
        <v>12</v>
      </c>
      <c r="C72" s="26" t="s">
        <v>22</v>
      </c>
      <c r="D72" s="26"/>
      <c r="E72" s="1">
        <v>20</v>
      </c>
      <c r="F72" s="2">
        <v>240</v>
      </c>
      <c r="G72" s="11"/>
      <c r="H72" s="17">
        <f t="shared" si="1"/>
        <v>0</v>
      </c>
    </row>
    <row r="73" spans="1:8">
      <c r="A73" s="1">
        <v>19</v>
      </c>
      <c r="B73" s="1" t="s">
        <v>7</v>
      </c>
      <c r="C73" s="26" t="s">
        <v>24</v>
      </c>
      <c r="D73" s="26"/>
      <c r="E73" s="1">
        <v>1</v>
      </c>
      <c r="F73" s="2">
        <v>70</v>
      </c>
      <c r="G73" s="11"/>
      <c r="H73" s="17">
        <f t="shared" si="1"/>
        <v>0</v>
      </c>
    </row>
    <row r="74" spans="1:8">
      <c r="A74" s="1">
        <v>20</v>
      </c>
      <c r="B74" s="1" t="s">
        <v>10</v>
      </c>
      <c r="C74" s="26" t="s">
        <v>24</v>
      </c>
      <c r="D74" s="26"/>
      <c r="E74" s="1">
        <v>1</v>
      </c>
      <c r="F74" s="2">
        <v>80</v>
      </c>
      <c r="G74" s="11"/>
      <c r="H74" s="17">
        <f t="shared" si="1"/>
        <v>0</v>
      </c>
    </row>
    <row r="75" spans="1:8">
      <c r="A75" s="1">
        <v>21</v>
      </c>
      <c r="B75" s="1" t="s">
        <v>12</v>
      </c>
      <c r="C75" s="26" t="s">
        <v>24</v>
      </c>
      <c r="D75" s="26"/>
      <c r="E75" s="1">
        <v>10</v>
      </c>
      <c r="F75" s="2">
        <v>100</v>
      </c>
      <c r="G75" s="11"/>
      <c r="H75" s="17">
        <f t="shared" si="1"/>
        <v>0</v>
      </c>
    </row>
    <row r="76" spans="1:8">
      <c r="A76" s="1">
        <v>22</v>
      </c>
      <c r="B76" s="1" t="s">
        <v>7</v>
      </c>
      <c r="C76" s="26" t="s">
        <v>26</v>
      </c>
      <c r="D76" s="26"/>
      <c r="E76" s="1">
        <v>1</v>
      </c>
      <c r="F76" s="2">
        <v>80</v>
      </c>
      <c r="G76" s="11"/>
      <c r="H76" s="17">
        <f t="shared" si="1"/>
        <v>0</v>
      </c>
    </row>
    <row r="77" spans="1:8">
      <c r="A77" s="1">
        <v>23</v>
      </c>
      <c r="B77" s="1" t="s">
        <v>10</v>
      </c>
      <c r="C77" s="26" t="s">
        <v>26</v>
      </c>
      <c r="D77" s="26"/>
      <c r="E77" s="1">
        <v>1</v>
      </c>
      <c r="F77" s="2">
        <v>80</v>
      </c>
      <c r="G77" s="11"/>
      <c r="H77" s="17">
        <f t="shared" si="1"/>
        <v>0</v>
      </c>
    </row>
    <row r="78" spans="1:8">
      <c r="A78" s="1">
        <v>24</v>
      </c>
      <c r="B78" s="1" t="s">
        <v>12</v>
      </c>
      <c r="C78" s="26" t="s">
        <v>26</v>
      </c>
      <c r="D78" s="26"/>
      <c r="E78" s="1">
        <v>20</v>
      </c>
      <c r="F78" s="2">
        <v>80</v>
      </c>
      <c r="G78" s="11"/>
      <c r="H78" s="17">
        <f t="shared" si="1"/>
        <v>0</v>
      </c>
    </row>
    <row r="79" spans="1:8" ht="18.75">
      <c r="G79" s="13" t="s">
        <v>124</v>
      </c>
      <c r="H79" s="16">
        <f>SUM(H55:H78)</f>
        <v>0</v>
      </c>
    </row>
    <row r="80" spans="1:8" ht="18.75">
      <c r="G80" s="13"/>
      <c r="H80" s="16"/>
    </row>
    <row r="82" spans="1:9" ht="20.25">
      <c r="A82" s="27" t="s">
        <v>38</v>
      </c>
      <c r="B82" s="27"/>
      <c r="C82" s="27"/>
      <c r="D82" s="27"/>
      <c r="E82" s="27"/>
      <c r="F82" s="27"/>
      <c r="G82" s="27"/>
      <c r="H82" s="27"/>
      <c r="I82" s="8"/>
    </row>
    <row r="83" spans="1:9" ht="28.5">
      <c r="A83" s="5" t="s">
        <v>39</v>
      </c>
      <c r="B83" s="5" t="s">
        <v>40</v>
      </c>
      <c r="C83" s="5" t="s">
        <v>42</v>
      </c>
      <c r="D83" s="5" t="s">
        <v>41</v>
      </c>
      <c r="E83" s="3" t="s">
        <v>119</v>
      </c>
      <c r="F83" s="4" t="s">
        <v>120</v>
      </c>
      <c r="G83" s="4" t="s">
        <v>121</v>
      </c>
      <c r="H83" s="18" t="s">
        <v>127</v>
      </c>
    </row>
    <row r="84" spans="1:9">
      <c r="A84" s="5">
        <v>1</v>
      </c>
      <c r="B84" s="6" t="s">
        <v>43</v>
      </c>
      <c r="C84" s="28" t="s">
        <v>45</v>
      </c>
      <c r="D84" s="5" t="s">
        <v>44</v>
      </c>
      <c r="E84" s="5">
        <v>1</v>
      </c>
      <c r="F84" s="5">
        <v>540</v>
      </c>
      <c r="G84" s="12"/>
      <c r="H84" s="17">
        <f>E84*G84</f>
        <v>0</v>
      </c>
    </row>
    <row r="85" spans="1:9">
      <c r="A85" s="5">
        <v>2</v>
      </c>
      <c r="B85" s="6" t="s">
        <v>46</v>
      </c>
      <c r="C85" s="28"/>
      <c r="D85" s="5" t="s">
        <v>44</v>
      </c>
      <c r="E85" s="5">
        <v>1</v>
      </c>
      <c r="F85" s="5">
        <v>600</v>
      </c>
      <c r="G85" s="12"/>
      <c r="H85" s="17">
        <f t="shared" ref="H85:H131" si="2">E85*G85</f>
        <v>0</v>
      </c>
    </row>
    <row r="86" spans="1:9">
      <c r="A86" s="5">
        <v>3</v>
      </c>
      <c r="B86" s="6" t="s">
        <v>47</v>
      </c>
      <c r="C86" s="28"/>
      <c r="D86" s="5" t="s">
        <v>44</v>
      </c>
      <c r="E86" s="5">
        <v>1</v>
      </c>
      <c r="F86" s="5">
        <v>680</v>
      </c>
      <c r="G86" s="12"/>
      <c r="H86" s="17">
        <f t="shared" si="2"/>
        <v>0</v>
      </c>
    </row>
    <row r="87" spans="1:9">
      <c r="A87" s="5">
        <v>4</v>
      </c>
      <c r="B87" s="6" t="s">
        <v>48</v>
      </c>
      <c r="C87" s="28" t="s">
        <v>50</v>
      </c>
      <c r="D87" s="5" t="s">
        <v>49</v>
      </c>
      <c r="E87" s="5">
        <v>5</v>
      </c>
      <c r="F87" s="5">
        <v>80</v>
      </c>
      <c r="G87" s="12"/>
      <c r="H87" s="17">
        <f t="shared" si="2"/>
        <v>0</v>
      </c>
    </row>
    <row r="88" spans="1:9">
      <c r="A88" s="5">
        <v>5</v>
      </c>
      <c r="B88" s="6" t="s">
        <v>51</v>
      </c>
      <c r="C88" s="28"/>
      <c r="D88" s="5" t="s">
        <v>49</v>
      </c>
      <c r="E88" s="5">
        <v>5</v>
      </c>
      <c r="F88" s="5">
        <v>100</v>
      </c>
      <c r="G88" s="12"/>
      <c r="H88" s="17">
        <f t="shared" si="2"/>
        <v>0</v>
      </c>
    </row>
    <row r="89" spans="1:9">
      <c r="A89" s="5">
        <v>6</v>
      </c>
      <c r="B89" s="6" t="s">
        <v>52</v>
      </c>
      <c r="C89" s="28"/>
      <c r="D89" s="5" t="s">
        <v>49</v>
      </c>
      <c r="E89" s="5">
        <v>5</v>
      </c>
      <c r="F89" s="5">
        <v>160</v>
      </c>
      <c r="G89" s="12"/>
      <c r="H89" s="17">
        <f t="shared" si="2"/>
        <v>0</v>
      </c>
    </row>
    <row r="90" spans="1:9" ht="27">
      <c r="A90" s="5">
        <v>7</v>
      </c>
      <c r="B90" s="6" t="s">
        <v>53</v>
      </c>
      <c r="C90" s="7" t="s">
        <v>54</v>
      </c>
      <c r="D90" s="5" t="s">
        <v>49</v>
      </c>
      <c r="E90" s="5">
        <v>1</v>
      </c>
      <c r="F90" s="5">
        <v>25</v>
      </c>
      <c r="G90" s="12"/>
      <c r="H90" s="17">
        <f t="shared" si="2"/>
        <v>0</v>
      </c>
    </row>
    <row r="91" spans="1:9" ht="27">
      <c r="A91" s="5">
        <v>8</v>
      </c>
      <c r="B91" s="6" t="s">
        <v>55</v>
      </c>
      <c r="C91" s="7" t="s">
        <v>56</v>
      </c>
      <c r="D91" s="5" t="s">
        <v>49</v>
      </c>
      <c r="E91" s="5">
        <v>1</v>
      </c>
      <c r="F91" s="5">
        <v>25</v>
      </c>
      <c r="G91" s="12"/>
      <c r="H91" s="17">
        <f t="shared" si="2"/>
        <v>0</v>
      </c>
    </row>
    <row r="92" spans="1:9">
      <c r="A92" s="5">
        <v>9</v>
      </c>
      <c r="B92" s="6" t="s">
        <v>57</v>
      </c>
      <c r="C92" s="21" t="s">
        <v>58</v>
      </c>
      <c r="D92" s="5" t="s">
        <v>49</v>
      </c>
      <c r="E92" s="5">
        <v>1</v>
      </c>
      <c r="F92" s="5">
        <v>90</v>
      </c>
      <c r="G92" s="12"/>
      <c r="H92" s="17">
        <f t="shared" si="2"/>
        <v>0</v>
      </c>
    </row>
    <row r="93" spans="1:9" ht="27">
      <c r="A93" s="5">
        <v>10</v>
      </c>
      <c r="B93" s="6" t="s">
        <v>59</v>
      </c>
      <c r="C93" s="22"/>
      <c r="D93" s="5" t="s">
        <v>49</v>
      </c>
      <c r="E93" s="5">
        <v>1</v>
      </c>
      <c r="F93" s="5">
        <v>250</v>
      </c>
      <c r="G93" s="12"/>
      <c r="H93" s="17">
        <f t="shared" si="2"/>
        <v>0</v>
      </c>
    </row>
    <row r="94" spans="1:9">
      <c r="A94" s="5">
        <v>11</v>
      </c>
      <c r="B94" s="6" t="s">
        <v>60</v>
      </c>
      <c r="C94" s="22"/>
      <c r="D94" s="5" t="s">
        <v>49</v>
      </c>
      <c r="E94" s="5">
        <v>1</v>
      </c>
      <c r="F94" s="5">
        <v>50</v>
      </c>
      <c r="G94" s="12"/>
      <c r="H94" s="17">
        <f t="shared" si="2"/>
        <v>0</v>
      </c>
    </row>
    <row r="95" spans="1:9">
      <c r="A95" s="5">
        <v>12</v>
      </c>
      <c r="B95" s="6" t="s">
        <v>61</v>
      </c>
      <c r="C95" s="22"/>
      <c r="D95" s="5" t="s">
        <v>49</v>
      </c>
      <c r="E95" s="5">
        <v>1</v>
      </c>
      <c r="F95" s="5">
        <v>100</v>
      </c>
      <c r="G95" s="12"/>
      <c r="H95" s="17">
        <f t="shared" si="2"/>
        <v>0</v>
      </c>
    </row>
    <row r="96" spans="1:9" ht="27">
      <c r="A96" s="5">
        <v>13</v>
      </c>
      <c r="B96" s="6" t="s">
        <v>62</v>
      </c>
      <c r="C96" s="23"/>
      <c r="D96" s="5" t="s">
        <v>49</v>
      </c>
      <c r="E96" s="5">
        <v>1</v>
      </c>
      <c r="F96" s="5">
        <v>180</v>
      </c>
      <c r="G96" s="12"/>
      <c r="H96" s="17">
        <f t="shared" si="2"/>
        <v>0</v>
      </c>
    </row>
    <row r="97" spans="1:8">
      <c r="A97" s="5">
        <v>14</v>
      </c>
      <c r="B97" s="6" t="s">
        <v>63</v>
      </c>
      <c r="C97" s="21" t="s">
        <v>64</v>
      </c>
      <c r="D97" s="5" t="s">
        <v>49</v>
      </c>
      <c r="E97" s="5">
        <v>10</v>
      </c>
      <c r="F97" s="5">
        <v>5</v>
      </c>
      <c r="G97" s="12"/>
      <c r="H97" s="17">
        <f t="shared" si="2"/>
        <v>0</v>
      </c>
    </row>
    <row r="98" spans="1:8">
      <c r="A98" s="5">
        <v>15</v>
      </c>
      <c r="B98" s="6" t="s">
        <v>65</v>
      </c>
      <c r="C98" s="22"/>
      <c r="D98" s="5" t="s">
        <v>49</v>
      </c>
      <c r="E98" s="5">
        <v>5</v>
      </c>
      <c r="F98" s="5">
        <v>5</v>
      </c>
      <c r="G98" s="12"/>
      <c r="H98" s="17">
        <f t="shared" si="2"/>
        <v>0</v>
      </c>
    </row>
    <row r="99" spans="1:8">
      <c r="A99" s="5">
        <v>16</v>
      </c>
      <c r="B99" s="6" t="s">
        <v>66</v>
      </c>
      <c r="C99" s="23"/>
      <c r="D99" s="5" t="s">
        <v>49</v>
      </c>
      <c r="E99" s="5">
        <v>5</v>
      </c>
      <c r="F99" s="5">
        <v>5</v>
      </c>
      <c r="G99" s="12"/>
      <c r="H99" s="17">
        <f t="shared" si="2"/>
        <v>0</v>
      </c>
    </row>
    <row r="100" spans="1:8">
      <c r="A100" s="5">
        <v>17</v>
      </c>
      <c r="B100" s="6" t="s">
        <v>67</v>
      </c>
      <c r="C100" s="7" t="s">
        <v>68</v>
      </c>
      <c r="D100" s="5" t="s">
        <v>49</v>
      </c>
      <c r="E100" s="5">
        <v>1</v>
      </c>
      <c r="F100" s="5">
        <v>70</v>
      </c>
      <c r="G100" s="12"/>
      <c r="H100" s="17">
        <f t="shared" si="2"/>
        <v>0</v>
      </c>
    </row>
    <row r="101" spans="1:8">
      <c r="A101" s="5">
        <v>18</v>
      </c>
      <c r="B101" s="6" t="s">
        <v>69</v>
      </c>
      <c r="C101" s="7" t="s">
        <v>70</v>
      </c>
      <c r="D101" s="5" t="s">
        <v>49</v>
      </c>
      <c r="E101" s="5">
        <v>1</v>
      </c>
      <c r="F101" s="5">
        <v>50</v>
      </c>
      <c r="G101" s="12"/>
      <c r="H101" s="17">
        <f t="shared" si="2"/>
        <v>0</v>
      </c>
    </row>
    <row r="102" spans="1:8">
      <c r="A102" s="5">
        <v>19</v>
      </c>
      <c r="B102" s="6" t="s">
        <v>71</v>
      </c>
      <c r="C102" s="7" t="s">
        <v>72</v>
      </c>
      <c r="D102" s="5" t="s">
        <v>49</v>
      </c>
      <c r="E102" s="5">
        <v>1</v>
      </c>
      <c r="F102" s="5">
        <v>5</v>
      </c>
      <c r="G102" s="12"/>
      <c r="H102" s="17">
        <f t="shared" si="2"/>
        <v>0</v>
      </c>
    </row>
    <row r="103" spans="1:8">
      <c r="A103" s="5">
        <v>20</v>
      </c>
      <c r="B103" s="6" t="s">
        <v>73</v>
      </c>
      <c r="C103" s="21" t="s">
        <v>74</v>
      </c>
      <c r="D103" s="5" t="s">
        <v>49</v>
      </c>
      <c r="E103" s="5">
        <v>1</v>
      </c>
      <c r="F103" s="5">
        <v>70</v>
      </c>
      <c r="G103" s="12"/>
      <c r="H103" s="17">
        <f t="shared" si="2"/>
        <v>0</v>
      </c>
    </row>
    <row r="104" spans="1:8">
      <c r="A104" s="5">
        <v>21</v>
      </c>
      <c r="B104" s="6" t="s">
        <v>75</v>
      </c>
      <c r="C104" s="22"/>
      <c r="D104" s="5" t="s">
        <v>49</v>
      </c>
      <c r="E104" s="5">
        <v>1</v>
      </c>
      <c r="F104" s="5">
        <v>80</v>
      </c>
      <c r="G104" s="12"/>
      <c r="H104" s="17">
        <f t="shared" si="2"/>
        <v>0</v>
      </c>
    </row>
    <row r="105" spans="1:8">
      <c r="A105" s="5">
        <v>22</v>
      </c>
      <c r="B105" s="6" t="s">
        <v>76</v>
      </c>
      <c r="C105" s="22"/>
      <c r="D105" s="5" t="s">
        <v>49</v>
      </c>
      <c r="E105" s="5">
        <v>1</v>
      </c>
      <c r="F105" s="5">
        <v>80</v>
      </c>
      <c r="G105" s="12"/>
      <c r="H105" s="17">
        <f t="shared" si="2"/>
        <v>0</v>
      </c>
    </row>
    <row r="106" spans="1:8">
      <c r="A106" s="5">
        <v>23</v>
      </c>
      <c r="B106" s="6" t="s">
        <v>77</v>
      </c>
      <c r="C106" s="22"/>
      <c r="D106" s="5" t="s">
        <v>49</v>
      </c>
      <c r="E106" s="5">
        <v>1</v>
      </c>
      <c r="F106" s="5">
        <v>120</v>
      </c>
      <c r="G106" s="12"/>
      <c r="H106" s="17">
        <f t="shared" si="2"/>
        <v>0</v>
      </c>
    </row>
    <row r="107" spans="1:8" ht="27">
      <c r="A107" s="5">
        <v>24</v>
      </c>
      <c r="B107" s="6" t="s">
        <v>78</v>
      </c>
      <c r="C107" s="7" t="s">
        <v>79</v>
      </c>
      <c r="D107" s="5" t="s">
        <v>49</v>
      </c>
      <c r="E107" s="5">
        <v>1</v>
      </c>
      <c r="F107" s="5">
        <v>14</v>
      </c>
      <c r="G107" s="12"/>
      <c r="H107" s="17">
        <f t="shared" si="2"/>
        <v>0</v>
      </c>
    </row>
    <row r="108" spans="1:8">
      <c r="A108" s="5">
        <v>25</v>
      </c>
      <c r="B108" s="6" t="s">
        <v>80</v>
      </c>
      <c r="C108" s="7" t="s">
        <v>81</v>
      </c>
      <c r="D108" s="5" t="s">
        <v>49</v>
      </c>
      <c r="E108" s="5">
        <v>1</v>
      </c>
      <c r="F108" s="5">
        <v>40</v>
      </c>
      <c r="G108" s="12"/>
      <c r="H108" s="17">
        <f t="shared" si="2"/>
        <v>0</v>
      </c>
    </row>
    <row r="109" spans="1:8">
      <c r="A109" s="5">
        <v>26</v>
      </c>
      <c r="B109" s="6" t="s">
        <v>82</v>
      </c>
      <c r="C109" s="7" t="s">
        <v>83</v>
      </c>
      <c r="D109" s="5" t="s">
        <v>49</v>
      </c>
      <c r="E109" s="5">
        <v>3</v>
      </c>
      <c r="F109" s="5">
        <v>60</v>
      </c>
      <c r="G109" s="12"/>
      <c r="H109" s="17">
        <f t="shared" si="2"/>
        <v>0</v>
      </c>
    </row>
    <row r="110" spans="1:8" ht="27">
      <c r="A110" s="5">
        <v>27</v>
      </c>
      <c r="B110" s="6" t="s">
        <v>84</v>
      </c>
      <c r="C110" s="21" t="s">
        <v>85</v>
      </c>
      <c r="D110" s="5" t="s">
        <v>49</v>
      </c>
      <c r="E110" s="5">
        <v>1</v>
      </c>
      <c r="F110" s="5">
        <v>90</v>
      </c>
      <c r="G110" s="12"/>
      <c r="H110" s="17">
        <f t="shared" si="2"/>
        <v>0</v>
      </c>
    </row>
    <row r="111" spans="1:8" ht="27">
      <c r="A111" s="5">
        <v>28</v>
      </c>
      <c r="B111" s="6" t="s">
        <v>86</v>
      </c>
      <c r="C111" s="22"/>
      <c r="D111" s="5" t="s">
        <v>49</v>
      </c>
      <c r="E111" s="5">
        <v>1</v>
      </c>
      <c r="F111" s="5">
        <v>90</v>
      </c>
      <c r="G111" s="12"/>
      <c r="H111" s="17">
        <f t="shared" si="2"/>
        <v>0</v>
      </c>
    </row>
    <row r="112" spans="1:8">
      <c r="A112" s="5">
        <v>29</v>
      </c>
      <c r="B112" s="6" t="s">
        <v>87</v>
      </c>
      <c r="C112" s="23"/>
      <c r="D112" s="5" t="s">
        <v>49</v>
      </c>
      <c r="E112" s="5">
        <v>1</v>
      </c>
      <c r="F112" s="5">
        <v>100</v>
      </c>
      <c r="G112" s="12"/>
      <c r="H112" s="17">
        <f t="shared" si="2"/>
        <v>0</v>
      </c>
    </row>
    <row r="113" spans="1:8" ht="27">
      <c r="A113" s="5">
        <v>30</v>
      </c>
      <c r="B113" s="6" t="s">
        <v>88</v>
      </c>
      <c r="C113" s="7" t="s">
        <v>89</v>
      </c>
      <c r="D113" s="5" t="s">
        <v>49</v>
      </c>
      <c r="E113" s="5">
        <v>1</v>
      </c>
      <c r="F113" s="5">
        <v>100</v>
      </c>
      <c r="G113" s="12"/>
      <c r="H113" s="17">
        <f t="shared" si="2"/>
        <v>0</v>
      </c>
    </row>
    <row r="114" spans="1:8">
      <c r="A114" s="5">
        <v>31</v>
      </c>
      <c r="B114" s="6" t="s">
        <v>90</v>
      </c>
      <c r="C114" s="7" t="s">
        <v>91</v>
      </c>
      <c r="D114" s="5" t="s">
        <v>49</v>
      </c>
      <c r="E114" s="5">
        <v>1</v>
      </c>
      <c r="F114" s="5">
        <v>60</v>
      </c>
      <c r="G114" s="12"/>
      <c r="H114" s="17">
        <f t="shared" si="2"/>
        <v>0</v>
      </c>
    </row>
    <row r="115" spans="1:8">
      <c r="A115" s="5">
        <v>32</v>
      </c>
      <c r="B115" s="6" t="s">
        <v>92</v>
      </c>
      <c r="C115" s="21" t="s">
        <v>94</v>
      </c>
      <c r="D115" s="5" t="s">
        <v>93</v>
      </c>
      <c r="E115" s="5">
        <v>1</v>
      </c>
      <c r="F115" s="5">
        <v>100</v>
      </c>
      <c r="G115" s="12"/>
      <c r="H115" s="17">
        <f t="shared" si="2"/>
        <v>0</v>
      </c>
    </row>
    <row r="116" spans="1:8">
      <c r="A116" s="5">
        <v>33</v>
      </c>
      <c r="B116" s="6" t="s">
        <v>95</v>
      </c>
      <c r="C116" s="22"/>
      <c r="D116" s="5" t="s">
        <v>93</v>
      </c>
      <c r="E116" s="5">
        <v>2</v>
      </c>
      <c r="F116" s="5">
        <v>120</v>
      </c>
      <c r="G116" s="12"/>
      <c r="H116" s="17">
        <f t="shared" si="2"/>
        <v>0</v>
      </c>
    </row>
    <row r="117" spans="1:8">
      <c r="A117" s="5">
        <v>34</v>
      </c>
      <c r="B117" s="6" t="s">
        <v>96</v>
      </c>
      <c r="C117" s="22"/>
      <c r="D117" s="5" t="s">
        <v>93</v>
      </c>
      <c r="E117" s="5">
        <v>1</v>
      </c>
      <c r="F117" s="5">
        <v>160</v>
      </c>
      <c r="G117" s="12"/>
      <c r="H117" s="17">
        <f t="shared" si="2"/>
        <v>0</v>
      </c>
    </row>
    <row r="118" spans="1:8">
      <c r="A118" s="5">
        <v>35</v>
      </c>
      <c r="B118" s="6" t="s">
        <v>97</v>
      </c>
      <c r="C118" s="23"/>
      <c r="D118" s="5" t="s">
        <v>93</v>
      </c>
      <c r="E118" s="5">
        <v>1</v>
      </c>
      <c r="F118" s="5">
        <v>260</v>
      </c>
      <c r="G118" s="12"/>
      <c r="H118" s="17">
        <f t="shared" si="2"/>
        <v>0</v>
      </c>
    </row>
    <row r="119" spans="1:8">
      <c r="A119" s="5">
        <v>36</v>
      </c>
      <c r="B119" s="6" t="s">
        <v>98</v>
      </c>
      <c r="C119" s="7" t="s">
        <v>99</v>
      </c>
      <c r="D119" s="5" t="s">
        <v>49</v>
      </c>
      <c r="E119" s="5">
        <v>1</v>
      </c>
      <c r="F119" s="5">
        <v>24</v>
      </c>
      <c r="G119" s="12"/>
      <c r="H119" s="17">
        <f t="shared" si="2"/>
        <v>0</v>
      </c>
    </row>
    <row r="120" spans="1:8">
      <c r="A120" s="5">
        <v>37</v>
      </c>
      <c r="B120" s="6" t="s">
        <v>100</v>
      </c>
      <c r="C120" s="21" t="s">
        <v>101</v>
      </c>
      <c r="D120" s="5" t="s">
        <v>49</v>
      </c>
      <c r="E120" s="5">
        <v>1</v>
      </c>
      <c r="F120" s="5">
        <v>120</v>
      </c>
      <c r="G120" s="12"/>
      <c r="H120" s="17">
        <f t="shared" si="2"/>
        <v>0</v>
      </c>
    </row>
    <row r="121" spans="1:8">
      <c r="A121" s="5">
        <v>38</v>
      </c>
      <c r="B121" s="6" t="s">
        <v>102</v>
      </c>
      <c r="C121" s="22"/>
      <c r="D121" s="5" t="s">
        <v>49</v>
      </c>
      <c r="E121" s="5">
        <v>1</v>
      </c>
      <c r="F121" s="5">
        <v>80</v>
      </c>
      <c r="G121" s="12"/>
      <c r="H121" s="17">
        <f t="shared" si="2"/>
        <v>0</v>
      </c>
    </row>
    <row r="122" spans="1:8">
      <c r="A122" s="5">
        <v>39</v>
      </c>
      <c r="B122" s="6" t="s">
        <v>103</v>
      </c>
      <c r="C122" s="22"/>
      <c r="D122" s="5" t="s">
        <v>49</v>
      </c>
      <c r="E122" s="5">
        <v>1</v>
      </c>
      <c r="F122" s="5">
        <v>80</v>
      </c>
      <c r="G122" s="12"/>
      <c r="H122" s="17">
        <f t="shared" si="2"/>
        <v>0</v>
      </c>
    </row>
    <row r="123" spans="1:8">
      <c r="A123" s="5">
        <v>40</v>
      </c>
      <c r="B123" s="6" t="s">
        <v>104</v>
      </c>
      <c r="C123" s="23"/>
      <c r="D123" s="5" t="s">
        <v>49</v>
      </c>
      <c r="E123" s="5">
        <v>1</v>
      </c>
      <c r="F123" s="5">
        <v>100</v>
      </c>
      <c r="G123" s="12"/>
      <c r="H123" s="17">
        <f t="shared" si="2"/>
        <v>0</v>
      </c>
    </row>
    <row r="124" spans="1:8">
      <c r="A124" s="5">
        <v>41</v>
      </c>
      <c r="B124" s="6" t="s">
        <v>105</v>
      </c>
      <c r="C124" s="7" t="s">
        <v>106</v>
      </c>
      <c r="D124" s="5" t="s">
        <v>93</v>
      </c>
      <c r="E124" s="5">
        <v>1</v>
      </c>
      <c r="F124" s="5">
        <v>9</v>
      </c>
      <c r="G124" s="12"/>
      <c r="H124" s="17">
        <f t="shared" si="2"/>
        <v>0</v>
      </c>
    </row>
    <row r="125" spans="1:8" ht="27">
      <c r="A125" s="5">
        <v>42</v>
      </c>
      <c r="B125" s="6" t="s">
        <v>107</v>
      </c>
      <c r="C125" s="7" t="s">
        <v>108</v>
      </c>
      <c r="D125" s="5" t="s">
        <v>44</v>
      </c>
      <c r="E125" s="5">
        <v>1</v>
      </c>
      <c r="F125" s="5">
        <v>190</v>
      </c>
      <c r="G125" s="12"/>
      <c r="H125" s="17">
        <f t="shared" si="2"/>
        <v>0</v>
      </c>
    </row>
    <row r="126" spans="1:8">
      <c r="A126" s="5">
        <v>43</v>
      </c>
      <c r="B126" s="6" t="s">
        <v>109</v>
      </c>
      <c r="C126" s="21" t="s">
        <v>110</v>
      </c>
      <c r="D126" s="5" t="s">
        <v>49</v>
      </c>
      <c r="E126" s="5">
        <v>54</v>
      </c>
      <c r="F126" s="5">
        <v>50</v>
      </c>
      <c r="G126" s="12"/>
      <c r="H126" s="17">
        <f t="shared" si="2"/>
        <v>0</v>
      </c>
    </row>
    <row r="127" spans="1:8">
      <c r="A127" s="5">
        <v>44</v>
      </c>
      <c r="B127" s="6" t="s">
        <v>111</v>
      </c>
      <c r="C127" s="22"/>
      <c r="D127" s="5" t="s">
        <v>49</v>
      </c>
      <c r="E127" s="5">
        <v>54</v>
      </c>
      <c r="F127" s="5">
        <v>50</v>
      </c>
      <c r="G127" s="12"/>
      <c r="H127" s="17">
        <f t="shared" si="2"/>
        <v>0</v>
      </c>
    </row>
    <row r="128" spans="1:8">
      <c r="A128" s="5">
        <v>45</v>
      </c>
      <c r="B128" s="6" t="s">
        <v>112</v>
      </c>
      <c r="C128" s="23"/>
      <c r="D128" s="5" t="s">
        <v>49</v>
      </c>
      <c r="E128" s="5">
        <v>54</v>
      </c>
      <c r="F128" s="5">
        <v>50</v>
      </c>
      <c r="G128" s="12"/>
      <c r="H128" s="17">
        <f t="shared" si="2"/>
        <v>0</v>
      </c>
    </row>
    <row r="129" spans="1:8" ht="27">
      <c r="A129" s="5">
        <v>46</v>
      </c>
      <c r="B129" s="6" t="s">
        <v>113</v>
      </c>
      <c r="C129" s="7" t="s">
        <v>114</v>
      </c>
      <c r="D129" s="5" t="s">
        <v>49</v>
      </c>
      <c r="E129" s="5">
        <v>1</v>
      </c>
      <c r="F129" s="5">
        <v>50</v>
      </c>
      <c r="G129" s="12"/>
      <c r="H129" s="17">
        <f t="shared" si="2"/>
        <v>0</v>
      </c>
    </row>
    <row r="130" spans="1:8">
      <c r="A130" s="5">
        <v>47</v>
      </c>
      <c r="B130" s="6" t="s">
        <v>115</v>
      </c>
      <c r="C130" s="21" t="s">
        <v>116</v>
      </c>
      <c r="D130" s="5" t="s">
        <v>49</v>
      </c>
      <c r="E130" s="5">
        <v>1</v>
      </c>
      <c r="F130" s="5">
        <v>50</v>
      </c>
      <c r="G130" s="12"/>
      <c r="H130" s="17">
        <f t="shared" si="2"/>
        <v>0</v>
      </c>
    </row>
    <row r="131" spans="1:8">
      <c r="A131" s="5">
        <v>48</v>
      </c>
      <c r="B131" s="6" t="s">
        <v>117</v>
      </c>
      <c r="C131" s="23"/>
      <c r="D131" s="5" t="s">
        <v>49</v>
      </c>
      <c r="E131" s="5">
        <v>1</v>
      </c>
      <c r="F131" s="5">
        <v>50</v>
      </c>
      <c r="G131" s="12"/>
      <c r="H131" s="17">
        <f t="shared" si="2"/>
        <v>0</v>
      </c>
    </row>
    <row r="132" spans="1:8" ht="18.75">
      <c r="C132" s="9"/>
      <c r="G132" s="13" t="s">
        <v>124</v>
      </c>
      <c r="H132" s="16">
        <f>SUM(H84:H131)</f>
        <v>0</v>
      </c>
    </row>
    <row r="134" spans="1:8" ht="27" customHeight="1">
      <c r="B134" s="14" t="s">
        <v>128</v>
      </c>
      <c r="C134" s="20">
        <f>H50+H79+H132</f>
        <v>0</v>
      </c>
      <c r="D134" s="19" t="s">
        <v>126</v>
      </c>
    </row>
    <row r="136" spans="1:8" ht="37.5" customHeight="1">
      <c r="B136" s="15" t="s">
        <v>125</v>
      </c>
      <c r="C136" s="24"/>
      <c r="D136" s="24"/>
      <c r="E136" s="24"/>
      <c r="G136" s="25" t="s">
        <v>129</v>
      </c>
      <c r="H136" s="25"/>
    </row>
  </sheetData>
  <sheetProtection password="E29F" sheet="1" objects="1" scenarios="1" insertColumns="0" insertRows="0" insertHyperlinks="0" deleteColumns="0" deleteRows="0" selectLockedCells="1" sort="0" autoFilter="0" pivotTables="0"/>
  <mergeCells count="88">
    <mergeCell ref="C6:D6"/>
    <mergeCell ref="A1:H1"/>
    <mergeCell ref="C2:D2"/>
    <mergeCell ref="C3:D3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57:D57"/>
    <mergeCell ref="C43:D43"/>
    <mergeCell ref="C44:D44"/>
    <mergeCell ref="C45:D45"/>
    <mergeCell ref="C46:D46"/>
    <mergeCell ref="C47:D47"/>
    <mergeCell ref="C48:D48"/>
    <mergeCell ref="C49:D49"/>
    <mergeCell ref="A53:H53"/>
    <mergeCell ref="C54:D54"/>
    <mergeCell ref="C55:D55"/>
    <mergeCell ref="C56:D56"/>
    <mergeCell ref="C69:D69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87:C8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A82:H82"/>
    <mergeCell ref="C84:C86"/>
    <mergeCell ref="C126:C128"/>
    <mergeCell ref="C130:C131"/>
    <mergeCell ref="C136:E136"/>
    <mergeCell ref="G136:H136"/>
    <mergeCell ref="C92:C96"/>
    <mergeCell ref="C97:C99"/>
    <mergeCell ref="C103:C106"/>
    <mergeCell ref="C110:C112"/>
    <mergeCell ref="C115:C118"/>
    <mergeCell ref="C120:C123"/>
  </mergeCells>
  <phoneticPr fontId="6" type="noConversion"/>
  <conditionalFormatting sqref="F3:F49 F55:F78 F84:F131">
    <cfRule type="cellIs" dxfId="0" priority="1" stopIfTrue="1" operator="lessThan">
      <formula>G3</formula>
    </cfRule>
  </conditionalFormatting>
  <dataValidations count="1">
    <dataValidation type="decimal" operator="lessThanOrEqual" allowBlank="1" showInputMessage="1" showErrorMessage="1" errorTitle="报价不得高于限价" error="报价不得高于限价" sqref="G3:G49 G55:G78 G84:G131">
      <formula1>F3</formula1>
    </dataValidation>
  </dataValidations>
  <printOptions horizontalCentered="1"/>
  <pageMargins left="0.23622047244094491" right="0.23622047244094491" top="0.55118110236220474" bottom="0.55118110236220474" header="0.11811023622047245" footer="0.11811023622047245"/>
  <pageSetup paperSize="9" orientation="portrait" r:id="rId1"/>
  <headerFooter scaleWithDoc="0"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FJGX3</dc:creator>
  <cp:lastModifiedBy>HP Inc.</cp:lastModifiedBy>
  <cp:lastPrinted>2021-05-09T09:10:28Z</cp:lastPrinted>
  <dcterms:created xsi:type="dcterms:W3CDTF">1996-12-17T01:32:42Z</dcterms:created>
  <dcterms:modified xsi:type="dcterms:W3CDTF">2021-05-09T09:30:12Z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